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1"/>
  </bookViews>
  <sheets>
    <sheet sheetId="1" name="Ma semaine" state="visible" r:id="rId4"/>
    <sheet sheetId="2" name="Exemple" state="visible" r:id="rId5"/>
    <sheet sheetId="3" name="Mode d'emploi" state="visible" r:id="rId6"/>
  </sheets>
  <calcPr calcId="171027" fullCalcOnLoad="1"/>
</workbook>
</file>

<file path=xl/sharedStrings.xml><?xml version="1.0" encoding="utf-8"?>
<sst xmlns="http://schemas.openxmlformats.org/spreadsheetml/2006/main" count="108" uniqueCount="43">
  <si>
    <t>Planning de la semaine</t>
  </si>
  <si>
    <t>Magasin :</t>
  </si>
  <si>
    <t/>
  </si>
  <si>
    <t>Semaine du :</t>
  </si>
  <si>
    <t>Nom</t>
  </si>
  <si>
    <t xml:space="preserve">Contrat
(h / sem.)</t>
  </si>
  <si>
    <t>Lundi</t>
  </si>
  <si>
    <t>Mardi</t>
  </si>
  <si>
    <t>Mercredi</t>
  </si>
  <si>
    <t>Jeudi</t>
  </si>
  <si>
    <t>Vendredi</t>
  </si>
  <si>
    <t>Samedi</t>
  </si>
  <si>
    <t>Dimanche</t>
  </si>
  <si>
    <t xml:space="preserve">Total
(h)</t>
  </si>
  <si>
    <t xml:space="preserve">Écart au
contrat</t>
  </si>
  <si>
    <t>Début</t>
  </si>
  <si>
    <t>Fin</t>
  </si>
  <si>
    <t xml:space="preserve">Pause
(min)</t>
  </si>
  <si>
    <t>Horaires du magasin</t>
  </si>
  <si>
    <t>Fermé</t>
  </si>
  <si>
    <t>Présents à l'ouverture</t>
  </si>
  <si>
    <t>Présents à la fermeture</t>
  </si>
  <si>
    <t>Écart au contrat :</t>
  </si>
  <si>
    <t>juste</t>
  </si>
  <si>
    <t>au-dessus</t>
  </si>
  <si>
    <t>en dessous</t>
  </si>
  <si>
    <t>Le même planning, préparé automatiquement : smarly.app</t>
  </si>
  <si>
    <t>Votre magasin</t>
  </si>
  <si>
    <t>lundi 5 octobre</t>
  </si>
  <si>
    <t>Léa</t>
  </si>
  <si>
    <t>Hugo</t>
  </si>
  <si>
    <t>Chloé</t>
  </si>
  <si>
    <t>Louis</t>
  </si>
  <si>
    <t>Manon</t>
  </si>
  <si>
    <t>Modèle de planning de magasin</t>
  </si>
  <si>
    <t>Gratuit, à copier et modifier librement. Saisissez les heures sous la forme 9:30.</t>
  </si>
  <si>
    <t>1. Vos horaires : l'heure d'ouverture et de fermeture de chaque jour, sur la ligne « Horaires du magasin ».</t>
  </si>
  <si>
    <t>2. Votre équipe : une ligne par personne, avec ses heures de contrat par semaine.</t>
  </si>
  <si>
    <t>3. L'ouverture et la fermeture d'abord : posez qui ouvre et qui ferme chaque jour.</t>
  </si>
  <si>
    <t>4. Les pauses, en minutes : décalez-les pour garder toujours quelqu'un en surface.</t>
  </si>
  <si>
    <t>5. Le contrôle : la colonne « Écart au contrat » et les lignes « Présents à l'ouverture / à la fermeture ».</t>
  </si>
  <si>
    <t>Le tableau ne vérifie pas les 11 heures de repos entre deux journées, ni les congés déjà validés.</t>
  </si>
  <si>
    <t>Smarly prépare la semaine en tenant ces règles, puis l'envoie sur le téléphone de chacun : smarly.app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</si>
</sst>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hh:mm"/>
    <numFmt numFmtId="165" formatCode="0.##"/>
    <numFmt numFmtId="166" formatCode="0.0#"/>
    <numFmt numFmtId="167" formatCode="+0.0#;-0.0#;&quot;=&quot;"/>
  </numFmts>
  <fonts count="10" x14ac:knownFonts="1">
    <font>
      <color theme="1"/>
      <family val="2"/>
      <scheme val="minor"/>
      <sz val="11"/>
      <name val="Calibri"/>
    </font>
    <font>
      <b/>
      <color rgb="FF1D2B4E"/>
      <sz val="16"/>
      <name val="Arial"/>
    </font>
    <font>
      <b/>
      <color rgb="FF1D2B4E"/>
      <sz val="10"/>
      <name val="Arial"/>
    </font>
    <font>
      <color rgb="FF1D2B4E"/>
      <sz val="10"/>
      <name val="Arial"/>
    </font>
    <font>
      <b/>
      <color rgb="FFF7F4EE"/>
      <sz val="10"/>
      <name val="Arial"/>
    </font>
    <font>
      <b/>
      <color rgb="FF1D2B4E"/>
      <sz val="9"/>
      <name val="Arial"/>
    </font>
    <font>
      <color rgb="FF1D2B4E"/>
      <sz val="9"/>
      <name val="Arial"/>
    </font>
    <font>
      <u/>
      <color rgb="FF1D2B4E"/>
      <sz val="9"/>
      <name val="Arial"/>
    </font>
    <font>
      <color rgb="FF1D2B4E"/>
      <sz val="11"/>
      <name val="Arial"/>
    </font>
    <font>
      <b/>
      <u/>
      <color rgb="FF1D2B4E"/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1D2B4E"/>
      </patternFill>
    </fill>
    <fill>
      <patternFill patternType="solid">
        <fgColor rgb="FFD4F5EF"/>
      </patternFill>
    </fill>
    <fill>
      <patternFill patternType="solid">
        <fgColor rgb="FFF7F4EE"/>
      </patternFill>
    </fill>
    <fill>
      <patternFill patternType="solid">
        <fgColor rgb="FFFBFAF7"/>
      </patternFill>
    </fill>
    <fill>
      <patternFill patternType="solid">
        <fgColor rgb="FFFFE4CC"/>
      </patternFill>
    </fill>
    <fill>
      <patternFill patternType="solid">
        <fgColor rgb="FFE8ECF1"/>
      </patternFill>
    </fill>
  </fills>
  <borders count="3">
    <border>
      <left/>
      <right/>
      <top/>
      <bottom/>
      <diagonal/>
    </border>
    <border>
      <left/>
      <right/>
      <top/>
      <bottom style="thin">
        <color rgb="FF1D2B4E"/>
      </bottom>
      <diagonal/>
    </border>
    <border>
      <left style="thin">
        <color rgb="FFC9D1DC"/>
      </left>
      <right style="thin">
        <color rgb="FFC9D1DC"/>
      </right>
      <top style="thin">
        <color rgb="FFC9D1DC"/>
      </top>
      <bottom style="thin">
        <color rgb="FFC9D1DC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65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6" fontId="2" fillId="0" borderId="2" xfId="0" applyNumberFormat="1" applyFont="1" applyBorder="1" applyAlignment="1">
      <alignment horizontal="center" vertical="center"/>
    </xf>
    <xf numFmtId="167" fontId="2" fillId="0" borderId="2" xfId="0" applyNumberFormat="1" applyFont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/>
    </xf>
    <xf numFmtId="165" fontId="3" fillId="5" borderId="2" xfId="0" applyNumberFormat="1" applyFont="1" applyFill="1" applyBorder="1" applyAlignment="1">
      <alignment horizontal="center" vertical="center"/>
    </xf>
    <xf numFmtId="164" fontId="3" fillId="5" borderId="2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66" fontId="2" fillId="5" borderId="2" xfId="0" applyNumberFormat="1" applyFont="1" applyFill="1" applyBorder="1" applyAlignment="1">
      <alignment horizontal="center" vertical="center"/>
    </xf>
    <xf numFmtId="167" fontId="2" fillId="5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5" fillId="0" borderId="0" xfId="0" applyFont="1"/>
    <xf numFmtId="0" fontId="0" fillId="3" borderId="2" xfId="0" applyFill="1" applyBorder="1"/>
    <xf numFmtId="0" fontId="6" fillId="0" borderId="0" xfId="0" applyFont="1"/>
    <xf numFmtId="0" fontId="0" fillId="6" borderId="2" xfId="0" applyFill="1" applyBorder="1"/>
    <xf numFmtId="0" fontId="0" fillId="7" borderId="2" xfId="0" applyFill="1" applyBorder="1"/>
    <xf numFmtId="0" fontId="7" fillId="0" borderId="0" xfId="0" applyFont="1"/>
    <xf numFmtId="0" fontId="3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6">
    <dxf>
      <fill>
        <patternFill patternType="solid">
          <bgColor rgb="FFFFE4CC"/>
        </patternFill>
      </fill>
    </dxf>
    <dxf>
      <fill>
        <patternFill patternType="solid">
          <bgColor rgb="FFE8ECF1"/>
        </patternFill>
      </fill>
    </dxf>
    <dxf>
      <fill>
        <patternFill patternType="solid">
          <bgColor rgb="FFD4F5EF"/>
        </patternFill>
      </fill>
    </dxf>
    <dxf>
      <fill>
        <patternFill patternType="solid">
          <bgColor rgb="FFFFE4CC"/>
        </patternFill>
      </fill>
    </dxf>
    <dxf>
      <fill>
        <patternFill patternType="solid">
          <bgColor rgb="FFE8ECF1"/>
        </patternFill>
      </fill>
    </dxf>
    <dxf>
      <fill>
        <patternFill patternType="solid">
          <bgColor rgb="FFD4F5E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marly.app/?utm_source=modele-excel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marly.app/?utm_source=modele-excel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marly.app/?utm_source=modele-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5"/>
  <sheetViews>
    <sheetView workbookViewId="0" showGridLines="0">
      <pane xSplit="2" ySplit="5" topLeftCell="C6" activePane="bottomRight" state="frozen"/>
      <selection pane="bottomRight"/>
    </sheetView>
  </sheetViews>
  <sheetFormatPr defaultRowHeight="20" outlineLevelRow="0" outlineLevelCol="0" x14ac:dyDescent="55" customHeight="1"/>
  <cols>
    <col min="1" max="1" width="18" customWidth="1"/>
    <col min="2" max="2" width="10" customWidth="1"/>
    <col min="3" max="4" width="7.5" customWidth="1"/>
    <col min="5" max="5" width="6.5" customWidth="1"/>
    <col min="6" max="7" width="7.5" customWidth="1"/>
    <col min="8" max="8" width="6.5" customWidth="1"/>
    <col min="9" max="10" width="7.5" customWidth="1"/>
    <col min="11" max="11" width="6.5" customWidth="1"/>
    <col min="12" max="13" width="7.5" customWidth="1"/>
    <col min="14" max="14" width="6.5" customWidth="1"/>
    <col min="15" max="16" width="7.5" customWidth="1"/>
    <col min="17" max="17" width="6.5" customWidth="1"/>
    <col min="18" max="19" width="7.5" customWidth="1"/>
    <col min="20" max="20" width="6.5" customWidth="1"/>
    <col min="21" max="22" width="7.5" customWidth="1"/>
    <col min="23" max="23" width="6.5" customWidth="1"/>
  </cols>
  <sheetData>
    <row r="1" ht="28" customHeight="1" spans="1:21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K1" s="3" t="s">
        <v>2</v>
      </c>
      <c r="L1" s="3"/>
      <c r="M1" s="3"/>
      <c r="N1" s="3"/>
      <c r="O1" s="2" t="s">
        <v>3</v>
      </c>
      <c r="R1" s="3" t="s">
        <v>2</v>
      </c>
      <c r="S1" s="3"/>
      <c r="T1" s="3"/>
      <c r="U1" s="3"/>
    </row>
    <row r="3" ht="22" customHeight="1" spans="1:25" x14ac:dyDescent="0.25">
      <c r="A3" s="4" t="s">
        <v>4</v>
      </c>
      <c r="B3" s="4" t="s">
        <v>5</v>
      </c>
      <c r="C3" s="4" t="s">
        <v>6</v>
      </c>
      <c r="D3" s="4"/>
      <c r="E3" s="4"/>
      <c r="F3" s="4" t="s">
        <v>7</v>
      </c>
      <c r="G3" s="4"/>
      <c r="H3" s="4"/>
      <c r="I3" s="4" t="s">
        <v>8</v>
      </c>
      <c r="J3" s="4"/>
      <c r="K3" s="4"/>
      <c r="L3" s="4" t="s">
        <v>9</v>
      </c>
      <c r="M3" s="4"/>
      <c r="N3" s="4"/>
      <c r="O3" s="4" t="s">
        <v>10</v>
      </c>
      <c r="P3" s="4"/>
      <c r="Q3" s="4"/>
      <c r="R3" s="4" t="s">
        <v>11</v>
      </c>
      <c r="S3" s="4"/>
      <c r="T3" s="4"/>
      <c r="U3" s="4" t="s">
        <v>12</v>
      </c>
      <c r="V3" s="4"/>
      <c r="W3" s="4"/>
      <c r="X3" s="4" t="s">
        <v>13</v>
      </c>
      <c r="Y3" s="4" t="s">
        <v>14</v>
      </c>
    </row>
    <row r="4" ht="30" customHeight="1" spans="1:25" x14ac:dyDescent="0.25">
      <c r="A4" s="4"/>
      <c r="B4" s="4"/>
      <c r="C4" s="5" t="s">
        <v>15</v>
      </c>
      <c r="D4" s="5" t="s">
        <v>16</v>
      </c>
      <c r="E4" s="5" t="s">
        <v>17</v>
      </c>
      <c r="F4" s="5" t="s">
        <v>15</v>
      </c>
      <c r="G4" s="5" t="s">
        <v>16</v>
      </c>
      <c r="H4" s="5" t="s">
        <v>17</v>
      </c>
      <c r="I4" s="5" t="s">
        <v>15</v>
      </c>
      <c r="J4" s="5" t="s">
        <v>16</v>
      </c>
      <c r="K4" s="5" t="s">
        <v>17</v>
      </c>
      <c r="L4" s="5" t="s">
        <v>15</v>
      </c>
      <c r="M4" s="5" t="s">
        <v>16</v>
      </c>
      <c r="N4" s="5" t="s">
        <v>17</v>
      </c>
      <c r="O4" s="5" t="s">
        <v>15</v>
      </c>
      <c r="P4" s="5" t="s">
        <v>16</v>
      </c>
      <c r="Q4" s="5" t="s">
        <v>17</v>
      </c>
      <c r="R4" s="5" t="s">
        <v>15</v>
      </c>
      <c r="S4" s="5" t="s">
        <v>16</v>
      </c>
      <c r="T4" s="5" t="s">
        <v>17</v>
      </c>
      <c r="U4" s="5" t="s">
        <v>15</v>
      </c>
      <c r="V4" s="5" t="s">
        <v>16</v>
      </c>
      <c r="W4" s="5" t="s">
        <v>17</v>
      </c>
      <c r="X4" s="4"/>
      <c r="Y4" s="4"/>
    </row>
    <row r="5" spans="1:25" x14ac:dyDescent="0.25">
      <c r="A5" s="6" t="s">
        <v>18</v>
      </c>
      <c r="B5" s="6"/>
      <c r="C5" s="7">
        <v>0.3958333333333333</v>
      </c>
      <c r="D5" s="7">
        <v>0.7916666666666666</v>
      </c>
      <c r="E5" s="8"/>
      <c r="F5" s="7">
        <v>0.3958333333333333</v>
      </c>
      <c r="G5" s="7">
        <v>0.7916666666666666</v>
      </c>
      <c r="H5" s="8"/>
      <c r="I5" s="7">
        <v>0.3958333333333333</v>
      </c>
      <c r="J5" s="7">
        <v>0.7916666666666666</v>
      </c>
      <c r="K5" s="8"/>
      <c r="L5" s="7">
        <v>0.3958333333333333</v>
      </c>
      <c r="M5" s="7">
        <v>0.7916666666666666</v>
      </c>
      <c r="N5" s="8"/>
      <c r="O5" s="7">
        <v>0.3958333333333333</v>
      </c>
      <c r="P5" s="7">
        <v>0.7916666666666666</v>
      </c>
      <c r="Q5" s="8"/>
      <c r="R5" s="7">
        <v>0.3958333333333333</v>
      </c>
      <c r="S5" s="7">
        <v>0.7916666666666666</v>
      </c>
      <c r="T5" s="8"/>
      <c r="U5" s="7"/>
      <c r="V5" s="7"/>
      <c r="W5" s="8" t="s">
        <v>19</v>
      </c>
      <c r="X5" s="8"/>
      <c r="Y5" s="8"/>
    </row>
    <row r="6" spans="1:25" x14ac:dyDescent="0.25">
      <c r="A6" s="9"/>
      <c r="B6" s="10"/>
      <c r="C6" s="11"/>
      <c r="D6" s="11"/>
      <c r="E6" s="12"/>
      <c r="F6" s="11"/>
      <c r="G6" s="11"/>
      <c r="H6" s="12"/>
      <c r="I6" s="11"/>
      <c r="J6" s="11"/>
      <c r="K6" s="12"/>
      <c r="L6" s="11"/>
      <c r="M6" s="11"/>
      <c r="N6" s="12"/>
      <c r="O6" s="11"/>
      <c r="P6" s="11"/>
      <c r="Q6" s="12"/>
      <c r="R6" s="11"/>
      <c r="S6" s="11"/>
      <c r="T6" s="12"/>
      <c r="U6" s="11"/>
      <c r="V6" s="11"/>
      <c r="W6" s="12"/>
      <c r="X6" s="13" t="str">
        <f>IF(A6="","",ROUND(IF(AND(ISNUMBER(C6),ISNUMBER(D6)),(D6-C6)*24-N(E6)/60,0)+IF(AND(ISNUMBER(F6),ISNUMBER(G6)),(G6-F6)*24-N(H6)/60,0)+IF(AND(ISNUMBER(I6),ISNUMBER(J6)),(J6-I6)*24-N(K6)/60,0)+IF(AND(ISNUMBER(L6),ISNUMBER(M6)),(M6-L6)*24-N(N6)/60,0)+IF(AND(ISNUMBER(O6),ISNUMBER(P6)),(P6-O6)*24-N(Q6)/60,0)+IF(AND(ISNUMBER(R6),ISNUMBER(S6)),(S6-R6)*24-N(T6)/60,0)+IF(AND(ISNUMBER(U6),ISNUMBER(V6)),(V6-U6)*24-N(W6)/60,0),2))</f>
        <v/>
      </c>
      <c r="Y6" s="14" t="str">
        <f>IF(OR(A6="",B6=""),"",X6-B6)</f>
        <v/>
      </c>
    </row>
    <row r="7" spans="1:25" x14ac:dyDescent="0.25">
      <c r="A7" s="15"/>
      <c r="B7" s="16"/>
      <c r="C7" s="17"/>
      <c r="D7" s="17"/>
      <c r="E7" s="18"/>
      <c r="F7" s="17"/>
      <c r="G7" s="17"/>
      <c r="H7" s="18"/>
      <c r="I7" s="17"/>
      <c r="J7" s="17"/>
      <c r="K7" s="18"/>
      <c r="L7" s="17"/>
      <c r="M7" s="17"/>
      <c r="N7" s="18"/>
      <c r="O7" s="17"/>
      <c r="P7" s="17"/>
      <c r="Q7" s="18"/>
      <c r="R7" s="17"/>
      <c r="S7" s="17"/>
      <c r="T7" s="18"/>
      <c r="U7" s="17"/>
      <c r="V7" s="17"/>
      <c r="W7" s="18"/>
      <c r="X7" s="19" t="str">
        <f>IF(A7="","",ROUND(IF(AND(ISNUMBER(C7),ISNUMBER(D7)),(D7-C7)*24-N(E7)/60,0)+IF(AND(ISNUMBER(F7),ISNUMBER(G7)),(G7-F7)*24-N(H7)/60,0)+IF(AND(ISNUMBER(I7),ISNUMBER(J7)),(J7-I7)*24-N(K7)/60,0)+IF(AND(ISNUMBER(L7),ISNUMBER(M7)),(M7-L7)*24-N(N7)/60,0)+IF(AND(ISNUMBER(O7),ISNUMBER(P7)),(P7-O7)*24-N(Q7)/60,0)+IF(AND(ISNUMBER(R7),ISNUMBER(S7)),(S7-R7)*24-N(T7)/60,0)+IF(AND(ISNUMBER(U7),ISNUMBER(V7)),(V7-U7)*24-N(W7)/60,0),2))</f>
        <v/>
      </c>
      <c r="Y7" s="20" t="str">
        <f>IF(OR(A7="",B7=""),"",X7-B7)</f>
        <v/>
      </c>
    </row>
    <row r="8" spans="1:25" x14ac:dyDescent="0.25">
      <c r="A8" s="9"/>
      <c r="B8" s="10"/>
      <c r="C8" s="11"/>
      <c r="D8" s="11"/>
      <c r="E8" s="12"/>
      <c r="F8" s="11"/>
      <c r="G8" s="11"/>
      <c r="H8" s="12"/>
      <c r="I8" s="11"/>
      <c r="J8" s="11"/>
      <c r="K8" s="12"/>
      <c r="L8" s="11"/>
      <c r="M8" s="11"/>
      <c r="N8" s="12"/>
      <c r="O8" s="11"/>
      <c r="P8" s="11"/>
      <c r="Q8" s="12"/>
      <c r="R8" s="11"/>
      <c r="S8" s="11"/>
      <c r="T8" s="12"/>
      <c r="U8" s="11"/>
      <c r="V8" s="11"/>
      <c r="W8" s="12"/>
      <c r="X8" s="13" t="str">
        <f>IF(A8="","",ROUND(IF(AND(ISNUMBER(C8),ISNUMBER(D8)),(D8-C8)*24-N(E8)/60,0)+IF(AND(ISNUMBER(F8),ISNUMBER(G8)),(G8-F8)*24-N(H8)/60,0)+IF(AND(ISNUMBER(I8),ISNUMBER(J8)),(J8-I8)*24-N(K8)/60,0)+IF(AND(ISNUMBER(L8),ISNUMBER(M8)),(M8-L8)*24-N(N8)/60,0)+IF(AND(ISNUMBER(O8),ISNUMBER(P8)),(P8-O8)*24-N(Q8)/60,0)+IF(AND(ISNUMBER(R8),ISNUMBER(S8)),(S8-R8)*24-N(T8)/60,0)+IF(AND(ISNUMBER(U8),ISNUMBER(V8)),(V8-U8)*24-N(W8)/60,0),2))</f>
        <v/>
      </c>
      <c r="Y8" s="14" t="str">
        <f>IF(OR(A8="",B8=""),"",X8-B8)</f>
        <v/>
      </c>
    </row>
    <row r="9" spans="1:25" x14ac:dyDescent="0.25">
      <c r="A9" s="15"/>
      <c r="B9" s="16"/>
      <c r="C9" s="17"/>
      <c r="D9" s="17"/>
      <c r="E9" s="18"/>
      <c r="F9" s="17"/>
      <c r="G9" s="17"/>
      <c r="H9" s="18"/>
      <c r="I9" s="17"/>
      <c r="J9" s="17"/>
      <c r="K9" s="18"/>
      <c r="L9" s="17"/>
      <c r="M9" s="17"/>
      <c r="N9" s="18"/>
      <c r="O9" s="17"/>
      <c r="P9" s="17"/>
      <c r="Q9" s="18"/>
      <c r="R9" s="17"/>
      <c r="S9" s="17"/>
      <c r="T9" s="18"/>
      <c r="U9" s="17"/>
      <c r="V9" s="17"/>
      <c r="W9" s="18"/>
      <c r="X9" s="19" t="str">
        <f>IF(A9="","",ROUND(IF(AND(ISNUMBER(C9),ISNUMBER(D9)),(D9-C9)*24-N(E9)/60,0)+IF(AND(ISNUMBER(F9),ISNUMBER(G9)),(G9-F9)*24-N(H9)/60,0)+IF(AND(ISNUMBER(I9),ISNUMBER(J9)),(J9-I9)*24-N(K9)/60,0)+IF(AND(ISNUMBER(L9),ISNUMBER(M9)),(M9-L9)*24-N(N9)/60,0)+IF(AND(ISNUMBER(O9),ISNUMBER(P9)),(P9-O9)*24-N(Q9)/60,0)+IF(AND(ISNUMBER(R9),ISNUMBER(S9)),(S9-R9)*24-N(T9)/60,0)+IF(AND(ISNUMBER(U9),ISNUMBER(V9)),(V9-U9)*24-N(W9)/60,0),2))</f>
        <v/>
      </c>
      <c r="Y9" s="20" t="str">
        <f>IF(OR(A9="",B9=""),"",X9-B9)</f>
        <v/>
      </c>
    </row>
    <row r="10" spans="1:25" x14ac:dyDescent="0.25">
      <c r="A10" s="9"/>
      <c r="B10" s="10"/>
      <c r="C10" s="11"/>
      <c r="D10" s="11"/>
      <c r="E10" s="12"/>
      <c r="F10" s="11"/>
      <c r="G10" s="11"/>
      <c r="H10" s="12"/>
      <c r="I10" s="11"/>
      <c r="J10" s="11"/>
      <c r="K10" s="12"/>
      <c r="L10" s="11"/>
      <c r="M10" s="11"/>
      <c r="N10" s="12"/>
      <c r="O10" s="11"/>
      <c r="P10" s="11"/>
      <c r="Q10" s="12"/>
      <c r="R10" s="11"/>
      <c r="S10" s="11"/>
      <c r="T10" s="12"/>
      <c r="U10" s="11"/>
      <c r="V10" s="11"/>
      <c r="W10" s="12"/>
      <c r="X10" s="13" t="str">
        <f>IF(A10="","",ROUND(IF(AND(ISNUMBER(C10),ISNUMBER(D10)),(D10-C10)*24-N(E10)/60,0)+IF(AND(ISNUMBER(F10),ISNUMBER(G10)),(G10-F10)*24-N(H10)/60,0)+IF(AND(ISNUMBER(I10),ISNUMBER(J10)),(J10-I10)*24-N(K10)/60,0)+IF(AND(ISNUMBER(L10),ISNUMBER(M10)),(M10-L10)*24-N(N10)/60,0)+IF(AND(ISNUMBER(O10),ISNUMBER(P10)),(P10-O10)*24-N(Q10)/60,0)+IF(AND(ISNUMBER(R10),ISNUMBER(S10)),(S10-R10)*24-N(T10)/60,0)+IF(AND(ISNUMBER(U10),ISNUMBER(V10)),(V10-U10)*24-N(W10)/60,0),2))</f>
        <v/>
      </c>
      <c r="Y10" s="14" t="str">
        <f>IF(OR(A10="",B10=""),"",X10-B10)</f>
        <v/>
      </c>
    </row>
    <row r="11" spans="1:25" x14ac:dyDescent="0.25">
      <c r="A11" s="15"/>
      <c r="B11" s="16"/>
      <c r="C11" s="17"/>
      <c r="D11" s="17"/>
      <c r="E11" s="18"/>
      <c r="F11" s="17"/>
      <c r="G11" s="17"/>
      <c r="H11" s="18"/>
      <c r="I11" s="17"/>
      <c r="J11" s="17"/>
      <c r="K11" s="18"/>
      <c r="L11" s="17"/>
      <c r="M11" s="17"/>
      <c r="N11" s="18"/>
      <c r="O11" s="17"/>
      <c r="P11" s="17"/>
      <c r="Q11" s="18"/>
      <c r="R11" s="17"/>
      <c r="S11" s="17"/>
      <c r="T11" s="18"/>
      <c r="U11" s="17"/>
      <c r="V11" s="17"/>
      <c r="W11" s="18"/>
      <c r="X11" s="19" t="str">
        <f>IF(A11="","",ROUND(IF(AND(ISNUMBER(C11),ISNUMBER(D11)),(D11-C11)*24-N(E11)/60,0)+IF(AND(ISNUMBER(F11),ISNUMBER(G11)),(G11-F11)*24-N(H11)/60,0)+IF(AND(ISNUMBER(I11),ISNUMBER(J11)),(J11-I11)*24-N(K11)/60,0)+IF(AND(ISNUMBER(L11),ISNUMBER(M11)),(M11-L11)*24-N(N11)/60,0)+IF(AND(ISNUMBER(O11),ISNUMBER(P11)),(P11-O11)*24-N(Q11)/60,0)+IF(AND(ISNUMBER(R11),ISNUMBER(S11)),(S11-R11)*24-N(T11)/60,0)+IF(AND(ISNUMBER(U11),ISNUMBER(V11)),(V11-U11)*24-N(W11)/60,0),2))</f>
        <v/>
      </c>
      <c r="Y11" s="20" t="str">
        <f>IF(OR(A11="",B11=""),"",X11-B11)</f>
        <v/>
      </c>
    </row>
    <row r="12" spans="1:25" x14ac:dyDescent="0.25">
      <c r="A12" s="9"/>
      <c r="B12" s="10"/>
      <c r="C12" s="11"/>
      <c r="D12" s="11"/>
      <c r="E12" s="12"/>
      <c r="F12" s="11"/>
      <c r="G12" s="11"/>
      <c r="H12" s="12"/>
      <c r="I12" s="11"/>
      <c r="J12" s="11"/>
      <c r="K12" s="12"/>
      <c r="L12" s="11"/>
      <c r="M12" s="11"/>
      <c r="N12" s="12"/>
      <c r="O12" s="11"/>
      <c r="P12" s="11"/>
      <c r="Q12" s="12"/>
      <c r="R12" s="11"/>
      <c r="S12" s="11"/>
      <c r="T12" s="12"/>
      <c r="U12" s="11"/>
      <c r="V12" s="11"/>
      <c r="W12" s="12"/>
      <c r="X12" s="13" t="str">
        <f>IF(A12="","",ROUND(IF(AND(ISNUMBER(C12),ISNUMBER(D12)),(D12-C12)*24-N(E12)/60,0)+IF(AND(ISNUMBER(F12),ISNUMBER(G12)),(G12-F12)*24-N(H12)/60,0)+IF(AND(ISNUMBER(I12),ISNUMBER(J12)),(J12-I12)*24-N(K12)/60,0)+IF(AND(ISNUMBER(L12),ISNUMBER(M12)),(M12-L12)*24-N(N12)/60,0)+IF(AND(ISNUMBER(O12),ISNUMBER(P12)),(P12-O12)*24-N(Q12)/60,0)+IF(AND(ISNUMBER(R12),ISNUMBER(S12)),(S12-R12)*24-N(T12)/60,0)+IF(AND(ISNUMBER(U12),ISNUMBER(V12)),(V12-U12)*24-N(W12)/60,0),2))</f>
        <v/>
      </c>
      <c r="Y12" s="14" t="str">
        <f>IF(OR(A12="",B12=""),"",X12-B12)</f>
        <v/>
      </c>
    </row>
    <row r="13" spans="1:25" x14ac:dyDescent="0.25">
      <c r="A13" s="15"/>
      <c r="B13" s="16"/>
      <c r="C13" s="17"/>
      <c r="D13" s="17"/>
      <c r="E13" s="18"/>
      <c r="F13" s="17"/>
      <c r="G13" s="17"/>
      <c r="H13" s="18"/>
      <c r="I13" s="17"/>
      <c r="J13" s="17"/>
      <c r="K13" s="18"/>
      <c r="L13" s="17"/>
      <c r="M13" s="17"/>
      <c r="N13" s="18"/>
      <c r="O13" s="17"/>
      <c r="P13" s="17"/>
      <c r="Q13" s="18"/>
      <c r="R13" s="17"/>
      <c r="S13" s="17"/>
      <c r="T13" s="18"/>
      <c r="U13" s="17"/>
      <c r="V13" s="17"/>
      <c r="W13" s="18"/>
      <c r="X13" s="19" t="str">
        <f>IF(A13="","",ROUND(IF(AND(ISNUMBER(C13),ISNUMBER(D13)),(D13-C13)*24-N(E13)/60,0)+IF(AND(ISNUMBER(F13),ISNUMBER(G13)),(G13-F13)*24-N(H13)/60,0)+IF(AND(ISNUMBER(I13),ISNUMBER(J13)),(J13-I13)*24-N(K13)/60,0)+IF(AND(ISNUMBER(L13),ISNUMBER(M13)),(M13-L13)*24-N(N13)/60,0)+IF(AND(ISNUMBER(O13),ISNUMBER(P13)),(P13-O13)*24-N(Q13)/60,0)+IF(AND(ISNUMBER(R13),ISNUMBER(S13)),(S13-R13)*24-N(T13)/60,0)+IF(AND(ISNUMBER(U13),ISNUMBER(V13)),(V13-U13)*24-N(W13)/60,0),2))</f>
        <v/>
      </c>
      <c r="Y13" s="20" t="str">
        <f>IF(OR(A13="",B13=""),"",X13-B13)</f>
        <v/>
      </c>
    </row>
    <row r="14" spans="1:25" x14ac:dyDescent="0.25">
      <c r="A14" s="9"/>
      <c r="B14" s="10"/>
      <c r="C14" s="11"/>
      <c r="D14" s="11"/>
      <c r="E14" s="12"/>
      <c r="F14" s="11"/>
      <c r="G14" s="11"/>
      <c r="H14" s="12"/>
      <c r="I14" s="11"/>
      <c r="J14" s="11"/>
      <c r="K14" s="12"/>
      <c r="L14" s="11"/>
      <c r="M14" s="11"/>
      <c r="N14" s="12"/>
      <c r="O14" s="11"/>
      <c r="P14" s="11"/>
      <c r="Q14" s="12"/>
      <c r="R14" s="11"/>
      <c r="S14" s="11"/>
      <c r="T14" s="12"/>
      <c r="U14" s="11"/>
      <c r="V14" s="11"/>
      <c r="W14" s="12"/>
      <c r="X14" s="13" t="str">
        <f>IF(A14="","",ROUND(IF(AND(ISNUMBER(C14),ISNUMBER(D14)),(D14-C14)*24-N(E14)/60,0)+IF(AND(ISNUMBER(F14),ISNUMBER(G14)),(G14-F14)*24-N(H14)/60,0)+IF(AND(ISNUMBER(I14),ISNUMBER(J14)),(J14-I14)*24-N(K14)/60,0)+IF(AND(ISNUMBER(L14),ISNUMBER(M14)),(M14-L14)*24-N(N14)/60,0)+IF(AND(ISNUMBER(O14),ISNUMBER(P14)),(P14-O14)*24-N(Q14)/60,0)+IF(AND(ISNUMBER(R14),ISNUMBER(S14)),(S14-R14)*24-N(T14)/60,0)+IF(AND(ISNUMBER(U14),ISNUMBER(V14)),(V14-U14)*24-N(W14)/60,0),2))</f>
        <v/>
      </c>
      <c r="Y14" s="14" t="str">
        <f>IF(OR(A14="",B14=""),"",X14-B14)</f>
        <v/>
      </c>
    </row>
    <row r="15" spans="1:25" x14ac:dyDescent="0.25">
      <c r="A15" s="15"/>
      <c r="B15" s="16"/>
      <c r="C15" s="17"/>
      <c r="D15" s="17"/>
      <c r="E15" s="18"/>
      <c r="F15" s="17"/>
      <c r="G15" s="17"/>
      <c r="H15" s="18"/>
      <c r="I15" s="17"/>
      <c r="J15" s="17"/>
      <c r="K15" s="18"/>
      <c r="L15" s="17"/>
      <c r="M15" s="17"/>
      <c r="N15" s="18"/>
      <c r="O15" s="17"/>
      <c r="P15" s="17"/>
      <c r="Q15" s="18"/>
      <c r="R15" s="17"/>
      <c r="S15" s="17"/>
      <c r="T15" s="18"/>
      <c r="U15" s="17"/>
      <c r="V15" s="17"/>
      <c r="W15" s="18"/>
      <c r="X15" s="19" t="str">
        <f>IF(A15="","",ROUND(IF(AND(ISNUMBER(C15),ISNUMBER(D15)),(D15-C15)*24-N(E15)/60,0)+IF(AND(ISNUMBER(F15),ISNUMBER(G15)),(G15-F15)*24-N(H15)/60,0)+IF(AND(ISNUMBER(I15),ISNUMBER(J15)),(J15-I15)*24-N(K15)/60,0)+IF(AND(ISNUMBER(L15),ISNUMBER(M15)),(M15-L15)*24-N(N15)/60,0)+IF(AND(ISNUMBER(O15),ISNUMBER(P15)),(P15-O15)*24-N(Q15)/60,0)+IF(AND(ISNUMBER(R15),ISNUMBER(S15)),(S15-R15)*24-N(T15)/60,0)+IF(AND(ISNUMBER(U15),ISNUMBER(V15)),(V15-U15)*24-N(W15)/60,0),2))</f>
        <v/>
      </c>
      <c r="Y15" s="20" t="str">
        <f>IF(OR(A15="",B15=""),"",X15-B15)</f>
        <v/>
      </c>
    </row>
    <row r="16" spans="1:25" x14ac:dyDescent="0.25">
      <c r="A16" s="9"/>
      <c r="B16" s="10"/>
      <c r="C16" s="11"/>
      <c r="D16" s="11"/>
      <c r="E16" s="12"/>
      <c r="F16" s="11"/>
      <c r="G16" s="11"/>
      <c r="H16" s="12"/>
      <c r="I16" s="11"/>
      <c r="J16" s="11"/>
      <c r="K16" s="12"/>
      <c r="L16" s="11"/>
      <c r="M16" s="11"/>
      <c r="N16" s="12"/>
      <c r="O16" s="11"/>
      <c r="P16" s="11"/>
      <c r="Q16" s="12"/>
      <c r="R16" s="11"/>
      <c r="S16" s="11"/>
      <c r="T16" s="12"/>
      <c r="U16" s="11"/>
      <c r="V16" s="11"/>
      <c r="W16" s="12"/>
      <c r="X16" s="13" t="str">
        <f>IF(A16="","",ROUND(IF(AND(ISNUMBER(C16),ISNUMBER(D16)),(D16-C16)*24-N(E16)/60,0)+IF(AND(ISNUMBER(F16),ISNUMBER(G16)),(G16-F16)*24-N(H16)/60,0)+IF(AND(ISNUMBER(I16),ISNUMBER(J16)),(J16-I16)*24-N(K16)/60,0)+IF(AND(ISNUMBER(L16),ISNUMBER(M16)),(M16-L16)*24-N(N16)/60,0)+IF(AND(ISNUMBER(O16),ISNUMBER(P16)),(P16-O16)*24-N(Q16)/60,0)+IF(AND(ISNUMBER(R16),ISNUMBER(S16)),(S16-R16)*24-N(T16)/60,0)+IF(AND(ISNUMBER(U16),ISNUMBER(V16)),(V16-U16)*24-N(W16)/60,0),2))</f>
        <v/>
      </c>
      <c r="Y16" s="14" t="str">
        <f>IF(OR(A16="",B16=""),"",X16-B16)</f>
        <v/>
      </c>
    </row>
    <row r="17" spans="1:25" x14ac:dyDescent="0.25">
      <c r="A17" s="15"/>
      <c r="B17" s="16"/>
      <c r="C17" s="17"/>
      <c r="D17" s="17"/>
      <c r="E17" s="18"/>
      <c r="F17" s="17"/>
      <c r="G17" s="17"/>
      <c r="H17" s="18"/>
      <c r="I17" s="17"/>
      <c r="J17" s="17"/>
      <c r="K17" s="18"/>
      <c r="L17" s="17"/>
      <c r="M17" s="17"/>
      <c r="N17" s="18"/>
      <c r="O17" s="17"/>
      <c r="P17" s="17"/>
      <c r="Q17" s="18"/>
      <c r="R17" s="17"/>
      <c r="S17" s="17"/>
      <c r="T17" s="18"/>
      <c r="U17" s="17"/>
      <c r="V17" s="17"/>
      <c r="W17" s="18"/>
      <c r="X17" s="19" t="str">
        <f>IF(A17="","",ROUND(IF(AND(ISNUMBER(C17),ISNUMBER(D17)),(D17-C17)*24-N(E17)/60,0)+IF(AND(ISNUMBER(F17),ISNUMBER(G17)),(G17-F17)*24-N(H17)/60,0)+IF(AND(ISNUMBER(I17),ISNUMBER(J17)),(J17-I17)*24-N(K17)/60,0)+IF(AND(ISNUMBER(L17),ISNUMBER(M17)),(M17-L17)*24-N(N17)/60,0)+IF(AND(ISNUMBER(O17),ISNUMBER(P17)),(P17-O17)*24-N(Q17)/60,0)+IF(AND(ISNUMBER(R17),ISNUMBER(S17)),(S17-R17)*24-N(T17)/60,0)+IF(AND(ISNUMBER(U17),ISNUMBER(V17)),(V17-U17)*24-N(W17)/60,0),2))</f>
        <v/>
      </c>
      <c r="Y17" s="20" t="str">
        <f>IF(OR(A17="",B17=""),"",X17-B17)</f>
        <v/>
      </c>
    </row>
    <row r="18" spans="1:25" x14ac:dyDescent="0.25">
      <c r="A18" s="9"/>
      <c r="B18" s="10"/>
      <c r="C18" s="11"/>
      <c r="D18" s="11"/>
      <c r="E18" s="12"/>
      <c r="F18" s="11"/>
      <c r="G18" s="11"/>
      <c r="H18" s="12"/>
      <c r="I18" s="11"/>
      <c r="J18" s="11"/>
      <c r="K18" s="12"/>
      <c r="L18" s="11"/>
      <c r="M18" s="11"/>
      <c r="N18" s="12"/>
      <c r="O18" s="11"/>
      <c r="P18" s="11"/>
      <c r="Q18" s="12"/>
      <c r="R18" s="11"/>
      <c r="S18" s="11"/>
      <c r="T18" s="12"/>
      <c r="U18" s="11"/>
      <c r="V18" s="11"/>
      <c r="W18" s="12"/>
      <c r="X18" s="13" t="str">
        <f>IF(A18="","",ROUND(IF(AND(ISNUMBER(C18),ISNUMBER(D18)),(D18-C18)*24-N(E18)/60,0)+IF(AND(ISNUMBER(F18),ISNUMBER(G18)),(G18-F18)*24-N(H18)/60,0)+IF(AND(ISNUMBER(I18),ISNUMBER(J18)),(J18-I18)*24-N(K18)/60,0)+IF(AND(ISNUMBER(L18),ISNUMBER(M18)),(M18-L18)*24-N(N18)/60,0)+IF(AND(ISNUMBER(O18),ISNUMBER(P18)),(P18-O18)*24-N(Q18)/60,0)+IF(AND(ISNUMBER(R18),ISNUMBER(S18)),(S18-R18)*24-N(T18)/60,0)+IF(AND(ISNUMBER(U18),ISNUMBER(V18)),(V18-U18)*24-N(W18)/60,0),2))</f>
        <v/>
      </c>
      <c r="Y18" s="14" t="str">
        <f>IF(OR(A18="",B18=""),"",X18-B18)</f>
        <v/>
      </c>
    </row>
    <row r="19" spans="1:25" x14ac:dyDescent="0.25">
      <c r="A19" s="15"/>
      <c r="B19" s="16"/>
      <c r="C19" s="17"/>
      <c r="D19" s="17"/>
      <c r="E19" s="18"/>
      <c r="F19" s="17"/>
      <c r="G19" s="17"/>
      <c r="H19" s="18"/>
      <c r="I19" s="17"/>
      <c r="J19" s="17"/>
      <c r="K19" s="18"/>
      <c r="L19" s="17"/>
      <c r="M19" s="17"/>
      <c r="N19" s="18"/>
      <c r="O19" s="17"/>
      <c r="P19" s="17"/>
      <c r="Q19" s="18"/>
      <c r="R19" s="17"/>
      <c r="S19" s="17"/>
      <c r="T19" s="18"/>
      <c r="U19" s="17"/>
      <c r="V19" s="17"/>
      <c r="W19" s="18"/>
      <c r="X19" s="19" t="str">
        <f>IF(A19="","",ROUND(IF(AND(ISNUMBER(C19),ISNUMBER(D19)),(D19-C19)*24-N(E19)/60,0)+IF(AND(ISNUMBER(F19),ISNUMBER(G19)),(G19-F19)*24-N(H19)/60,0)+IF(AND(ISNUMBER(I19),ISNUMBER(J19)),(J19-I19)*24-N(K19)/60,0)+IF(AND(ISNUMBER(L19),ISNUMBER(M19)),(M19-L19)*24-N(N19)/60,0)+IF(AND(ISNUMBER(O19),ISNUMBER(P19)),(P19-O19)*24-N(Q19)/60,0)+IF(AND(ISNUMBER(R19),ISNUMBER(S19)),(S19-R19)*24-N(T19)/60,0)+IF(AND(ISNUMBER(U19),ISNUMBER(V19)),(V19-U19)*24-N(W19)/60,0),2))</f>
        <v/>
      </c>
      <c r="Y19" s="20" t="str">
        <f>IF(OR(A19="",B19=""),"",X19-B19)</f>
        <v/>
      </c>
    </row>
    <row r="20" spans="1:25" x14ac:dyDescent="0.25">
      <c r="A20" s="9"/>
      <c r="B20" s="10"/>
      <c r="C20" s="11"/>
      <c r="D20" s="11"/>
      <c r="E20" s="12"/>
      <c r="F20" s="11"/>
      <c r="G20" s="11"/>
      <c r="H20" s="12"/>
      <c r="I20" s="11"/>
      <c r="J20" s="11"/>
      <c r="K20" s="12"/>
      <c r="L20" s="11"/>
      <c r="M20" s="11"/>
      <c r="N20" s="12"/>
      <c r="O20" s="11"/>
      <c r="P20" s="11"/>
      <c r="Q20" s="12"/>
      <c r="R20" s="11"/>
      <c r="S20" s="11"/>
      <c r="T20" s="12"/>
      <c r="U20" s="11"/>
      <c r="V20" s="11"/>
      <c r="W20" s="12"/>
      <c r="X20" s="13" t="str">
        <f>IF(A20="","",ROUND(IF(AND(ISNUMBER(C20),ISNUMBER(D20)),(D20-C20)*24-N(E20)/60,0)+IF(AND(ISNUMBER(F20),ISNUMBER(G20)),(G20-F20)*24-N(H20)/60,0)+IF(AND(ISNUMBER(I20),ISNUMBER(J20)),(J20-I20)*24-N(K20)/60,0)+IF(AND(ISNUMBER(L20),ISNUMBER(M20)),(M20-L20)*24-N(N20)/60,0)+IF(AND(ISNUMBER(O20),ISNUMBER(P20)),(P20-O20)*24-N(Q20)/60,0)+IF(AND(ISNUMBER(R20),ISNUMBER(S20)),(S20-R20)*24-N(T20)/60,0)+IF(AND(ISNUMBER(U20),ISNUMBER(V20)),(V20-U20)*24-N(W20)/60,0),2))</f>
        <v/>
      </c>
      <c r="Y20" s="14" t="str">
        <f>IF(OR(A20="",B20=""),"",X20-B20)</f>
        <v/>
      </c>
    </row>
    <row r="22" spans="1:21" x14ac:dyDescent="0.25">
      <c r="A22" s="21" t="s">
        <v>20</v>
      </c>
      <c r="B22" s="21"/>
      <c r="C22" s="22">
        <f>IF(C5="","",COUNTIFS(C6:C20,"&lt;="&amp;(C5+1/2880),D6:D20,"&gt;"&amp;C5))</f>
        <v>0</v>
      </c>
      <c r="F22" s="22">
        <f>IF(F5="","",COUNTIFS(F6:F20,"&lt;="&amp;(F5+1/2880),G6:G20,"&gt;"&amp;F5))</f>
        <v>0</v>
      </c>
      <c r="I22" s="22">
        <f>IF(I5="","",COUNTIFS(I6:I20,"&lt;="&amp;(I5+1/2880),J6:J20,"&gt;"&amp;I5))</f>
        <v>0</v>
      </c>
      <c r="L22" s="22">
        <f>IF(L5="","",COUNTIFS(L6:L20,"&lt;="&amp;(L5+1/2880),M6:M20,"&gt;"&amp;L5))</f>
        <v>0</v>
      </c>
      <c r="O22" s="22">
        <f>IF(O5="","",COUNTIFS(O6:O20,"&lt;="&amp;(O5+1/2880),P6:P20,"&gt;"&amp;O5))</f>
        <v>0</v>
      </c>
      <c r="R22" s="22">
        <f>IF(R5="","",COUNTIFS(R6:R20,"&lt;="&amp;(R5+1/2880),S6:S20,"&gt;"&amp;R5))</f>
        <v>0</v>
      </c>
      <c r="U22" s="22" t="str">
        <f>IF(U5="","",COUNTIFS(U6:U20,"&lt;="&amp;(U5+1/2880),V6:V20,"&gt;"&amp;U5))</f>
        <v/>
      </c>
    </row>
    <row r="23" spans="1:22" x14ac:dyDescent="0.25">
      <c r="A23" s="21" t="s">
        <v>21</v>
      </c>
      <c r="B23" s="21"/>
      <c r="D23" s="22">
        <f>IF(D5="","",COUNTIFS(D6:D20,"&gt;="&amp;(D5-1/2880),C6:C20,"&lt;"&amp;D5))</f>
        <v>0</v>
      </c>
      <c r="G23" s="22">
        <f>IF(G5="","",COUNTIFS(G6:G20,"&gt;="&amp;(G5-1/2880),F6:F20,"&lt;"&amp;G5))</f>
        <v>0</v>
      </c>
      <c r="J23" s="22">
        <f>IF(J5="","",COUNTIFS(J6:J20,"&gt;="&amp;(J5-1/2880),I6:I20,"&lt;"&amp;J5))</f>
        <v>0</v>
      </c>
      <c r="M23" s="22">
        <f>IF(M5="","",COUNTIFS(M6:M20,"&gt;="&amp;(M5-1/2880),L6:L20,"&lt;"&amp;M5))</f>
        <v>0</v>
      </c>
      <c r="P23" s="22">
        <f>IF(P5="","",COUNTIFS(P6:P20,"&gt;="&amp;(P5-1/2880),O6:O20,"&lt;"&amp;P5))</f>
        <v>0</v>
      </c>
      <c r="S23" s="22">
        <f>IF(S5="","",COUNTIFS(S6:S20,"&gt;="&amp;(S5-1/2880),R6:R20,"&lt;"&amp;S5))</f>
        <v>0</v>
      </c>
      <c r="V23" s="22" t="str">
        <f>IF(V5="","",COUNTIFS(V6:V20,"&gt;="&amp;(V5-1/2880),U6:U20,"&lt;"&amp;V5))</f>
        <v/>
      </c>
    </row>
    <row r="25" spans="1:16" x14ac:dyDescent="0.25">
      <c r="A25" s="23" t="s">
        <v>22</v>
      </c>
      <c r="C25" s="24"/>
      <c r="D25" s="25" t="s">
        <v>23</v>
      </c>
      <c r="F25" s="26"/>
      <c r="G25" s="25" t="s">
        <v>24</v>
      </c>
      <c r="I25" s="27"/>
      <c r="J25" s="25" t="s">
        <v>25</v>
      </c>
      <c r="P25" s="28" t="s">
        <v>26</v>
      </c>
    </row>
  </sheetData>
  <mergeCells count="17">
    <mergeCell ref="A1:H1"/>
    <mergeCell ref="K1:N1"/>
    <mergeCell ref="R1:U1"/>
    <mergeCell ref="C3:E3"/>
    <mergeCell ref="F3:H3"/>
    <mergeCell ref="I3:K3"/>
    <mergeCell ref="L3:N3"/>
    <mergeCell ref="O3:Q3"/>
    <mergeCell ref="R3:T3"/>
    <mergeCell ref="U3:W3"/>
    <mergeCell ref="A3:A4"/>
    <mergeCell ref="B3:B4"/>
    <mergeCell ref="X3:X4"/>
    <mergeCell ref="Y3:Y4"/>
    <mergeCell ref="A5:B5"/>
    <mergeCell ref="A22:B22"/>
    <mergeCell ref="A23:B23"/>
  </mergeCells>
  <conditionalFormatting sqref="Y6:Y20">
    <cfRule type="expression" dxfId="0" priority="1">
      <formula>AND(ISNUMBER(Y6),Y6&gt;0)</formula>
    </cfRule>
    <cfRule type="expression" dxfId="1" priority="2">
      <formula>AND(ISNUMBER(Y6),Y6&lt;0)</formula>
    </cfRule>
    <cfRule type="expression" dxfId="2" priority="3">
      <formula>AND(ISNUMBER(Y6),Y6=0)</formula>
    </cfRule>
  </conditionalFormatting>
  <hyperlinks>
    <hyperlink ref="P2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5"/>
  <sheetViews>
    <sheetView workbookViewId="0" showGridLines="0">
      <pane xSplit="2" ySplit="5" topLeftCell="C6" activePane="bottomRight" state="frozen"/>
      <selection pane="bottomRight"/>
    </sheetView>
  </sheetViews>
  <sheetFormatPr defaultRowHeight="20" outlineLevelRow="0" outlineLevelCol="0" x14ac:dyDescent="55" customHeight="1"/>
  <cols>
    <col min="1" max="1" width="18" customWidth="1"/>
    <col min="2" max="2" width="10" customWidth="1"/>
    <col min="3" max="4" width="7.5" customWidth="1"/>
    <col min="5" max="5" width="6.5" customWidth="1"/>
    <col min="6" max="7" width="7.5" customWidth="1"/>
    <col min="8" max="8" width="6.5" customWidth="1"/>
    <col min="9" max="10" width="7.5" customWidth="1"/>
    <col min="11" max="11" width="6.5" customWidth="1"/>
    <col min="12" max="13" width="7.5" customWidth="1"/>
    <col min="14" max="14" width="6.5" customWidth="1"/>
    <col min="15" max="16" width="7.5" customWidth="1"/>
    <col min="17" max="17" width="6.5" customWidth="1"/>
    <col min="18" max="19" width="7.5" customWidth="1"/>
    <col min="20" max="20" width="6.5" customWidth="1"/>
    <col min="21" max="22" width="7.5" customWidth="1"/>
    <col min="23" max="23" width="6.5" customWidth="1"/>
  </cols>
  <sheetData>
    <row r="1" ht="28" customHeight="1" spans="1:21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K1" s="3" t="s">
        <v>27</v>
      </c>
      <c r="L1" s="3"/>
      <c r="M1" s="3"/>
      <c r="N1" s="3"/>
      <c r="O1" s="2" t="s">
        <v>3</v>
      </c>
      <c r="R1" s="3" t="s">
        <v>28</v>
      </c>
      <c r="S1" s="3"/>
      <c r="T1" s="3"/>
      <c r="U1" s="3"/>
    </row>
    <row r="3" ht="22" customHeight="1" spans="1:25" x14ac:dyDescent="0.25">
      <c r="A3" s="4" t="s">
        <v>4</v>
      </c>
      <c r="B3" s="4" t="s">
        <v>5</v>
      </c>
      <c r="C3" s="4" t="s">
        <v>6</v>
      </c>
      <c r="D3" s="4"/>
      <c r="E3" s="4"/>
      <c r="F3" s="4" t="s">
        <v>7</v>
      </c>
      <c r="G3" s="4"/>
      <c r="H3" s="4"/>
      <c r="I3" s="4" t="s">
        <v>8</v>
      </c>
      <c r="J3" s="4"/>
      <c r="K3" s="4"/>
      <c r="L3" s="4" t="s">
        <v>9</v>
      </c>
      <c r="M3" s="4"/>
      <c r="N3" s="4"/>
      <c r="O3" s="4" t="s">
        <v>10</v>
      </c>
      <c r="P3" s="4"/>
      <c r="Q3" s="4"/>
      <c r="R3" s="4" t="s">
        <v>11</v>
      </c>
      <c r="S3" s="4"/>
      <c r="T3" s="4"/>
      <c r="U3" s="4" t="s">
        <v>12</v>
      </c>
      <c r="V3" s="4"/>
      <c r="W3" s="4"/>
      <c r="X3" s="4" t="s">
        <v>13</v>
      </c>
      <c r="Y3" s="4" t="s">
        <v>14</v>
      </c>
    </row>
    <row r="4" ht="30" customHeight="1" spans="1:25" x14ac:dyDescent="0.25">
      <c r="A4" s="4"/>
      <c r="B4" s="4"/>
      <c r="C4" s="5" t="s">
        <v>15</v>
      </c>
      <c r="D4" s="5" t="s">
        <v>16</v>
      </c>
      <c r="E4" s="5" t="s">
        <v>17</v>
      </c>
      <c r="F4" s="5" t="s">
        <v>15</v>
      </c>
      <c r="G4" s="5" t="s">
        <v>16</v>
      </c>
      <c r="H4" s="5" t="s">
        <v>17</v>
      </c>
      <c r="I4" s="5" t="s">
        <v>15</v>
      </c>
      <c r="J4" s="5" t="s">
        <v>16</v>
      </c>
      <c r="K4" s="5" t="s">
        <v>17</v>
      </c>
      <c r="L4" s="5" t="s">
        <v>15</v>
      </c>
      <c r="M4" s="5" t="s">
        <v>16</v>
      </c>
      <c r="N4" s="5" t="s">
        <v>17</v>
      </c>
      <c r="O4" s="5" t="s">
        <v>15</v>
      </c>
      <c r="P4" s="5" t="s">
        <v>16</v>
      </c>
      <c r="Q4" s="5" t="s">
        <v>17</v>
      </c>
      <c r="R4" s="5" t="s">
        <v>15</v>
      </c>
      <c r="S4" s="5" t="s">
        <v>16</v>
      </c>
      <c r="T4" s="5" t="s">
        <v>17</v>
      </c>
      <c r="U4" s="5" t="s">
        <v>15</v>
      </c>
      <c r="V4" s="5" t="s">
        <v>16</v>
      </c>
      <c r="W4" s="5" t="s">
        <v>17</v>
      </c>
      <c r="X4" s="4"/>
      <c r="Y4" s="4"/>
    </row>
    <row r="5" spans="1:25" x14ac:dyDescent="0.25">
      <c r="A5" s="6" t="s">
        <v>18</v>
      </c>
      <c r="B5" s="6"/>
      <c r="C5" s="7">
        <v>0.3958333333333333</v>
      </c>
      <c r="D5" s="7">
        <v>0.7916666666666666</v>
      </c>
      <c r="E5" s="8"/>
      <c r="F5" s="7">
        <v>0.3958333333333333</v>
      </c>
      <c r="G5" s="7">
        <v>0.7916666666666666</v>
      </c>
      <c r="H5" s="8"/>
      <c r="I5" s="7">
        <v>0.3958333333333333</v>
      </c>
      <c r="J5" s="7">
        <v>0.7916666666666666</v>
      </c>
      <c r="K5" s="8"/>
      <c r="L5" s="7">
        <v>0.3958333333333333</v>
      </c>
      <c r="M5" s="7">
        <v>0.7916666666666666</v>
      </c>
      <c r="N5" s="8"/>
      <c r="O5" s="7">
        <v>0.3958333333333333</v>
      </c>
      <c r="P5" s="7">
        <v>0.7916666666666666</v>
      </c>
      <c r="Q5" s="8"/>
      <c r="R5" s="7">
        <v>0.3958333333333333</v>
      </c>
      <c r="S5" s="7">
        <v>0.7916666666666666</v>
      </c>
      <c r="T5" s="8"/>
      <c r="U5" s="7"/>
      <c r="V5" s="7"/>
      <c r="W5" s="8" t="s">
        <v>19</v>
      </c>
      <c r="X5" s="8"/>
      <c r="Y5" s="8"/>
    </row>
    <row r="6" spans="1:25" x14ac:dyDescent="0.25">
      <c r="A6" s="9" t="s">
        <v>29</v>
      </c>
      <c r="B6" s="10">
        <v>35</v>
      </c>
      <c r="C6" s="11">
        <v>0.3958333333333333</v>
      </c>
      <c r="D6" s="11">
        <v>0.7291666666666666</v>
      </c>
      <c r="E6" s="12">
        <v>60</v>
      </c>
      <c r="F6" s="11">
        <v>0.3958333333333333</v>
      </c>
      <c r="G6" s="11">
        <v>0.7291666666666666</v>
      </c>
      <c r="H6" s="12">
        <v>60</v>
      </c>
      <c r="I6" s="11"/>
      <c r="J6" s="11"/>
      <c r="K6" s="12"/>
      <c r="L6" s="11">
        <v>0.4583333333333333</v>
      </c>
      <c r="M6" s="11">
        <v>0.7916666666666666</v>
      </c>
      <c r="N6" s="12">
        <v>60</v>
      </c>
      <c r="O6" s="11">
        <v>0.4583333333333333</v>
      </c>
      <c r="P6" s="11">
        <v>0.7916666666666666</v>
      </c>
      <c r="Q6" s="12">
        <v>60</v>
      </c>
      <c r="R6" s="11">
        <v>0.3958333333333333</v>
      </c>
      <c r="S6" s="11">
        <v>0.7291666666666666</v>
      </c>
      <c r="T6" s="12">
        <v>60</v>
      </c>
      <c r="U6" s="11"/>
      <c r="V6" s="11"/>
      <c r="W6" s="12"/>
      <c r="X6" s="13">
        <f>IF(A6="","",ROUND(IF(AND(ISNUMBER(C6),ISNUMBER(D6)),(D6-C6)*24-N(E6)/60,0)+IF(AND(ISNUMBER(F6),ISNUMBER(G6)),(G6-F6)*24-N(H6)/60,0)+IF(AND(ISNUMBER(I6),ISNUMBER(J6)),(J6-I6)*24-N(K6)/60,0)+IF(AND(ISNUMBER(L6),ISNUMBER(M6)),(M6-L6)*24-N(N6)/60,0)+IF(AND(ISNUMBER(O6),ISNUMBER(P6)),(P6-O6)*24-N(Q6)/60,0)+IF(AND(ISNUMBER(R6),ISNUMBER(S6)),(S6-R6)*24-N(T6)/60,0)+IF(AND(ISNUMBER(U6),ISNUMBER(V6)),(V6-U6)*24-N(W6)/60,0),2))</f>
        <v>35</v>
      </c>
      <c r="Y6" s="14">
        <f>IF(OR(A6="",B6=""),"",X6-B6)</f>
        <v>0</v>
      </c>
    </row>
    <row r="7" spans="1:25" x14ac:dyDescent="0.25">
      <c r="A7" s="15" t="s">
        <v>30</v>
      </c>
      <c r="B7" s="16">
        <v>35</v>
      </c>
      <c r="C7" s="17">
        <v>0.4583333333333333</v>
      </c>
      <c r="D7" s="17">
        <v>0.7916666666666666</v>
      </c>
      <c r="E7" s="18">
        <v>60</v>
      </c>
      <c r="F7" s="17">
        <v>0.4583333333333333</v>
      </c>
      <c r="G7" s="17">
        <v>0.7916666666666666</v>
      </c>
      <c r="H7" s="18">
        <v>60</v>
      </c>
      <c r="I7" s="17">
        <v>0.3958333333333333</v>
      </c>
      <c r="J7" s="17">
        <v>0.7291666666666666</v>
      </c>
      <c r="K7" s="18">
        <v>60</v>
      </c>
      <c r="L7" s="17"/>
      <c r="M7" s="17"/>
      <c r="N7" s="18"/>
      <c r="O7" s="17">
        <v>0.3958333333333333</v>
      </c>
      <c r="P7" s="17">
        <v>0.7291666666666666</v>
      </c>
      <c r="Q7" s="18">
        <v>60</v>
      </c>
      <c r="R7" s="17">
        <v>0.4583333333333333</v>
      </c>
      <c r="S7" s="17">
        <v>0.7916666666666666</v>
      </c>
      <c r="T7" s="18">
        <v>60</v>
      </c>
      <c r="U7" s="17"/>
      <c r="V7" s="17"/>
      <c r="W7" s="18"/>
      <c r="X7" s="19">
        <f>IF(A7="","",ROUND(IF(AND(ISNUMBER(C7),ISNUMBER(D7)),(D7-C7)*24-N(E7)/60,0)+IF(AND(ISNUMBER(F7),ISNUMBER(G7)),(G7-F7)*24-N(H7)/60,0)+IF(AND(ISNUMBER(I7),ISNUMBER(J7)),(J7-I7)*24-N(K7)/60,0)+IF(AND(ISNUMBER(L7),ISNUMBER(M7)),(M7-L7)*24-N(N7)/60,0)+IF(AND(ISNUMBER(O7),ISNUMBER(P7)),(P7-O7)*24-N(Q7)/60,0)+IF(AND(ISNUMBER(R7),ISNUMBER(S7)),(S7-R7)*24-N(T7)/60,0)+IF(AND(ISNUMBER(U7),ISNUMBER(V7)),(V7-U7)*24-N(W7)/60,0),2))</f>
        <v>35</v>
      </c>
      <c r="Y7" s="20">
        <f>IF(OR(A7="",B7=""),"",X7-B7)</f>
        <v>0</v>
      </c>
    </row>
    <row r="8" spans="1:25" x14ac:dyDescent="0.25">
      <c r="A8" s="9" t="s">
        <v>31</v>
      </c>
      <c r="B8" s="10">
        <v>24</v>
      </c>
      <c r="C8" s="11">
        <v>0.3958333333333333</v>
      </c>
      <c r="D8" s="11">
        <v>0.6875</v>
      </c>
      <c r="E8" s="12">
        <v>60</v>
      </c>
      <c r="F8" s="11"/>
      <c r="G8" s="11"/>
      <c r="H8" s="12"/>
      <c r="I8" s="11">
        <v>0.5</v>
      </c>
      <c r="J8" s="11">
        <v>0.7916666666666666</v>
      </c>
      <c r="K8" s="12">
        <v>60</v>
      </c>
      <c r="L8" s="11"/>
      <c r="M8" s="11"/>
      <c r="N8" s="12"/>
      <c r="O8" s="11">
        <v>0.5</v>
      </c>
      <c r="P8" s="11">
        <v>0.7916666666666666</v>
      </c>
      <c r="Q8" s="12">
        <v>60</v>
      </c>
      <c r="R8" s="11">
        <v>0.5</v>
      </c>
      <c r="S8" s="11">
        <v>0.7916666666666666</v>
      </c>
      <c r="T8" s="12">
        <v>60</v>
      </c>
      <c r="U8" s="11"/>
      <c r="V8" s="11"/>
      <c r="W8" s="12"/>
      <c r="X8" s="13">
        <f>IF(A8="","",ROUND(IF(AND(ISNUMBER(C8),ISNUMBER(D8)),(D8-C8)*24-N(E8)/60,0)+IF(AND(ISNUMBER(F8),ISNUMBER(G8)),(G8-F8)*24-N(H8)/60,0)+IF(AND(ISNUMBER(I8),ISNUMBER(J8)),(J8-I8)*24-N(K8)/60,0)+IF(AND(ISNUMBER(L8),ISNUMBER(M8)),(M8-L8)*24-N(N8)/60,0)+IF(AND(ISNUMBER(O8),ISNUMBER(P8)),(P8-O8)*24-N(Q8)/60,0)+IF(AND(ISNUMBER(R8),ISNUMBER(S8)),(S8-R8)*24-N(T8)/60,0)+IF(AND(ISNUMBER(U8),ISNUMBER(V8)),(V8-U8)*24-N(W8)/60,0),2))</f>
        <v>24</v>
      </c>
      <c r="Y8" s="14">
        <f>IF(OR(A8="",B8=""),"",X8-B8)</f>
        <v>0</v>
      </c>
    </row>
    <row r="9" spans="1:25" x14ac:dyDescent="0.25">
      <c r="A9" s="15" t="s">
        <v>32</v>
      </c>
      <c r="B9" s="16">
        <v>35</v>
      </c>
      <c r="C9" s="17"/>
      <c r="D9" s="17"/>
      <c r="E9" s="18"/>
      <c r="F9" s="17">
        <v>0.3958333333333333</v>
      </c>
      <c r="G9" s="17">
        <v>0.7291666666666666</v>
      </c>
      <c r="H9" s="18">
        <v>60</v>
      </c>
      <c r="I9" s="17">
        <v>0.4583333333333333</v>
      </c>
      <c r="J9" s="17">
        <v>0.7916666666666666</v>
      </c>
      <c r="K9" s="18">
        <v>60</v>
      </c>
      <c r="L9" s="17">
        <v>0.3958333333333333</v>
      </c>
      <c r="M9" s="17">
        <v>0.7291666666666666</v>
      </c>
      <c r="N9" s="18">
        <v>60</v>
      </c>
      <c r="O9" s="17">
        <v>0.4583333333333333</v>
      </c>
      <c r="P9" s="17">
        <v>0.7916666666666666</v>
      </c>
      <c r="Q9" s="18">
        <v>60</v>
      </c>
      <c r="R9" s="17">
        <v>0.3958333333333333</v>
      </c>
      <c r="S9" s="17">
        <v>0.7291666666666666</v>
      </c>
      <c r="T9" s="18">
        <v>60</v>
      </c>
      <c r="U9" s="17"/>
      <c r="V9" s="17"/>
      <c r="W9" s="18"/>
      <c r="X9" s="19">
        <f>IF(A9="","",ROUND(IF(AND(ISNUMBER(C9),ISNUMBER(D9)),(D9-C9)*24-N(E9)/60,0)+IF(AND(ISNUMBER(F9),ISNUMBER(G9)),(G9-F9)*24-N(H9)/60,0)+IF(AND(ISNUMBER(I9),ISNUMBER(J9)),(J9-I9)*24-N(K9)/60,0)+IF(AND(ISNUMBER(L9),ISNUMBER(M9)),(M9-L9)*24-N(N9)/60,0)+IF(AND(ISNUMBER(O9),ISNUMBER(P9)),(P9-O9)*24-N(Q9)/60,0)+IF(AND(ISNUMBER(R9),ISNUMBER(S9)),(S9-R9)*24-N(T9)/60,0)+IF(AND(ISNUMBER(U9),ISNUMBER(V9)),(V9-U9)*24-N(W9)/60,0),2))</f>
        <v>35</v>
      </c>
      <c r="Y9" s="20">
        <f>IF(OR(A9="",B9=""),"",X9-B9)</f>
        <v>0</v>
      </c>
    </row>
    <row r="10" spans="1:25" x14ac:dyDescent="0.25">
      <c r="A10" s="9" t="s">
        <v>33</v>
      </c>
      <c r="B10" s="10">
        <v>28</v>
      </c>
      <c r="C10" s="11">
        <v>0.4583333333333333</v>
      </c>
      <c r="D10" s="11">
        <v>0.7916666666666666</v>
      </c>
      <c r="E10" s="12">
        <v>60</v>
      </c>
      <c r="F10" s="11">
        <v>0.4583333333333333</v>
      </c>
      <c r="G10" s="11">
        <v>0.7916666666666666</v>
      </c>
      <c r="H10" s="12">
        <v>60</v>
      </c>
      <c r="I10" s="11"/>
      <c r="J10" s="11"/>
      <c r="K10" s="12"/>
      <c r="L10" s="11">
        <v>0.4166666666666667</v>
      </c>
      <c r="M10" s="11">
        <v>0.7916666666666666</v>
      </c>
      <c r="N10" s="12">
        <v>60</v>
      </c>
      <c r="O10" s="11"/>
      <c r="P10" s="11"/>
      <c r="Q10" s="12"/>
      <c r="R10" s="11">
        <v>0.4583333333333333</v>
      </c>
      <c r="S10" s="11">
        <v>0.7916666666666666</v>
      </c>
      <c r="T10" s="12">
        <v>60</v>
      </c>
      <c r="U10" s="11"/>
      <c r="V10" s="11"/>
      <c r="W10" s="12"/>
      <c r="X10" s="13">
        <f>IF(A10="","",ROUND(IF(AND(ISNUMBER(C10),ISNUMBER(D10)),(D10-C10)*24-N(E10)/60,0)+IF(AND(ISNUMBER(F10),ISNUMBER(G10)),(G10-F10)*24-N(H10)/60,0)+IF(AND(ISNUMBER(I10),ISNUMBER(J10)),(J10-I10)*24-N(K10)/60,0)+IF(AND(ISNUMBER(L10),ISNUMBER(M10)),(M10-L10)*24-N(N10)/60,0)+IF(AND(ISNUMBER(O10),ISNUMBER(P10)),(P10-O10)*24-N(Q10)/60,0)+IF(AND(ISNUMBER(R10),ISNUMBER(S10)),(S10-R10)*24-N(T10)/60,0)+IF(AND(ISNUMBER(U10),ISNUMBER(V10)),(V10-U10)*24-N(W10)/60,0),2))</f>
        <v>29</v>
      </c>
      <c r="Y10" s="14">
        <f>IF(OR(A10="",B10=""),"",X10-B10)</f>
        <v>1</v>
      </c>
    </row>
    <row r="11" spans="1:25" x14ac:dyDescent="0.25">
      <c r="A11" s="15"/>
      <c r="B11" s="16"/>
      <c r="C11" s="17"/>
      <c r="D11" s="17"/>
      <c r="E11" s="18"/>
      <c r="F11" s="17"/>
      <c r="G11" s="17"/>
      <c r="H11" s="18"/>
      <c r="I11" s="17"/>
      <c r="J11" s="17"/>
      <c r="K11" s="18"/>
      <c r="L11" s="17"/>
      <c r="M11" s="17"/>
      <c r="N11" s="18"/>
      <c r="O11" s="17"/>
      <c r="P11" s="17"/>
      <c r="Q11" s="18"/>
      <c r="R11" s="17"/>
      <c r="S11" s="17"/>
      <c r="T11" s="18"/>
      <c r="U11" s="17"/>
      <c r="V11" s="17"/>
      <c r="W11" s="18"/>
      <c r="X11" s="19" t="str">
        <f>IF(A11="","",ROUND(IF(AND(ISNUMBER(C11),ISNUMBER(D11)),(D11-C11)*24-N(E11)/60,0)+IF(AND(ISNUMBER(F11),ISNUMBER(G11)),(G11-F11)*24-N(H11)/60,0)+IF(AND(ISNUMBER(I11),ISNUMBER(J11)),(J11-I11)*24-N(K11)/60,0)+IF(AND(ISNUMBER(L11),ISNUMBER(M11)),(M11-L11)*24-N(N11)/60,0)+IF(AND(ISNUMBER(O11),ISNUMBER(P11)),(P11-O11)*24-N(Q11)/60,0)+IF(AND(ISNUMBER(R11),ISNUMBER(S11)),(S11-R11)*24-N(T11)/60,0)+IF(AND(ISNUMBER(U11),ISNUMBER(V11)),(V11-U11)*24-N(W11)/60,0),2))</f>
        <v/>
      </c>
      <c r="Y11" s="20" t="str">
        <f>IF(OR(A11="",B11=""),"",X11-B11)</f>
        <v/>
      </c>
    </row>
    <row r="12" spans="1:25" x14ac:dyDescent="0.25">
      <c r="A12" s="9"/>
      <c r="B12" s="10"/>
      <c r="C12" s="11"/>
      <c r="D12" s="11"/>
      <c r="E12" s="12"/>
      <c r="F12" s="11"/>
      <c r="G12" s="11"/>
      <c r="H12" s="12"/>
      <c r="I12" s="11"/>
      <c r="J12" s="11"/>
      <c r="K12" s="12"/>
      <c r="L12" s="11"/>
      <c r="M12" s="11"/>
      <c r="N12" s="12"/>
      <c r="O12" s="11"/>
      <c r="P12" s="11"/>
      <c r="Q12" s="12"/>
      <c r="R12" s="11"/>
      <c r="S12" s="11"/>
      <c r="T12" s="12"/>
      <c r="U12" s="11"/>
      <c r="V12" s="11"/>
      <c r="W12" s="12"/>
      <c r="X12" s="13" t="str">
        <f>IF(A12="","",ROUND(IF(AND(ISNUMBER(C12),ISNUMBER(D12)),(D12-C12)*24-N(E12)/60,0)+IF(AND(ISNUMBER(F12),ISNUMBER(G12)),(G12-F12)*24-N(H12)/60,0)+IF(AND(ISNUMBER(I12),ISNUMBER(J12)),(J12-I12)*24-N(K12)/60,0)+IF(AND(ISNUMBER(L12),ISNUMBER(M12)),(M12-L12)*24-N(N12)/60,0)+IF(AND(ISNUMBER(O12),ISNUMBER(P12)),(P12-O12)*24-N(Q12)/60,0)+IF(AND(ISNUMBER(R12),ISNUMBER(S12)),(S12-R12)*24-N(T12)/60,0)+IF(AND(ISNUMBER(U12),ISNUMBER(V12)),(V12-U12)*24-N(W12)/60,0),2))</f>
        <v/>
      </c>
      <c r="Y12" s="14" t="str">
        <f>IF(OR(A12="",B12=""),"",X12-B12)</f>
        <v/>
      </c>
    </row>
    <row r="13" spans="1:25" x14ac:dyDescent="0.25">
      <c r="A13" s="15"/>
      <c r="B13" s="16"/>
      <c r="C13" s="17"/>
      <c r="D13" s="17"/>
      <c r="E13" s="18"/>
      <c r="F13" s="17"/>
      <c r="G13" s="17"/>
      <c r="H13" s="18"/>
      <c r="I13" s="17"/>
      <c r="J13" s="17"/>
      <c r="K13" s="18"/>
      <c r="L13" s="17"/>
      <c r="M13" s="17"/>
      <c r="N13" s="18"/>
      <c r="O13" s="17"/>
      <c r="P13" s="17"/>
      <c r="Q13" s="18"/>
      <c r="R13" s="17"/>
      <c r="S13" s="17"/>
      <c r="T13" s="18"/>
      <c r="U13" s="17"/>
      <c r="V13" s="17"/>
      <c r="W13" s="18"/>
      <c r="X13" s="19" t="str">
        <f>IF(A13="","",ROUND(IF(AND(ISNUMBER(C13),ISNUMBER(D13)),(D13-C13)*24-N(E13)/60,0)+IF(AND(ISNUMBER(F13),ISNUMBER(G13)),(G13-F13)*24-N(H13)/60,0)+IF(AND(ISNUMBER(I13),ISNUMBER(J13)),(J13-I13)*24-N(K13)/60,0)+IF(AND(ISNUMBER(L13),ISNUMBER(M13)),(M13-L13)*24-N(N13)/60,0)+IF(AND(ISNUMBER(O13),ISNUMBER(P13)),(P13-O13)*24-N(Q13)/60,0)+IF(AND(ISNUMBER(R13),ISNUMBER(S13)),(S13-R13)*24-N(T13)/60,0)+IF(AND(ISNUMBER(U13),ISNUMBER(V13)),(V13-U13)*24-N(W13)/60,0),2))</f>
        <v/>
      </c>
      <c r="Y13" s="20" t="str">
        <f>IF(OR(A13="",B13=""),"",X13-B13)</f>
        <v/>
      </c>
    </row>
    <row r="14" spans="1:25" x14ac:dyDescent="0.25">
      <c r="A14" s="9"/>
      <c r="B14" s="10"/>
      <c r="C14" s="11"/>
      <c r="D14" s="11"/>
      <c r="E14" s="12"/>
      <c r="F14" s="11"/>
      <c r="G14" s="11"/>
      <c r="H14" s="12"/>
      <c r="I14" s="11"/>
      <c r="J14" s="11"/>
      <c r="K14" s="12"/>
      <c r="L14" s="11"/>
      <c r="M14" s="11"/>
      <c r="N14" s="12"/>
      <c r="O14" s="11"/>
      <c r="P14" s="11"/>
      <c r="Q14" s="12"/>
      <c r="R14" s="11"/>
      <c r="S14" s="11"/>
      <c r="T14" s="12"/>
      <c r="U14" s="11"/>
      <c r="V14" s="11"/>
      <c r="W14" s="12"/>
      <c r="X14" s="13" t="str">
        <f>IF(A14="","",ROUND(IF(AND(ISNUMBER(C14),ISNUMBER(D14)),(D14-C14)*24-N(E14)/60,0)+IF(AND(ISNUMBER(F14),ISNUMBER(G14)),(G14-F14)*24-N(H14)/60,0)+IF(AND(ISNUMBER(I14),ISNUMBER(J14)),(J14-I14)*24-N(K14)/60,0)+IF(AND(ISNUMBER(L14),ISNUMBER(M14)),(M14-L14)*24-N(N14)/60,0)+IF(AND(ISNUMBER(O14),ISNUMBER(P14)),(P14-O14)*24-N(Q14)/60,0)+IF(AND(ISNUMBER(R14),ISNUMBER(S14)),(S14-R14)*24-N(T14)/60,0)+IF(AND(ISNUMBER(U14),ISNUMBER(V14)),(V14-U14)*24-N(W14)/60,0),2))</f>
        <v/>
      </c>
      <c r="Y14" s="14" t="str">
        <f>IF(OR(A14="",B14=""),"",X14-B14)</f>
        <v/>
      </c>
    </row>
    <row r="15" spans="1:25" x14ac:dyDescent="0.25">
      <c r="A15" s="15"/>
      <c r="B15" s="16"/>
      <c r="C15" s="17"/>
      <c r="D15" s="17"/>
      <c r="E15" s="18"/>
      <c r="F15" s="17"/>
      <c r="G15" s="17"/>
      <c r="H15" s="18"/>
      <c r="I15" s="17"/>
      <c r="J15" s="17"/>
      <c r="K15" s="18"/>
      <c r="L15" s="17"/>
      <c r="M15" s="17"/>
      <c r="N15" s="18"/>
      <c r="O15" s="17"/>
      <c r="P15" s="17"/>
      <c r="Q15" s="18"/>
      <c r="R15" s="17"/>
      <c r="S15" s="17"/>
      <c r="T15" s="18"/>
      <c r="U15" s="17"/>
      <c r="V15" s="17"/>
      <c r="W15" s="18"/>
      <c r="X15" s="19" t="str">
        <f>IF(A15="","",ROUND(IF(AND(ISNUMBER(C15),ISNUMBER(D15)),(D15-C15)*24-N(E15)/60,0)+IF(AND(ISNUMBER(F15),ISNUMBER(G15)),(G15-F15)*24-N(H15)/60,0)+IF(AND(ISNUMBER(I15),ISNUMBER(J15)),(J15-I15)*24-N(K15)/60,0)+IF(AND(ISNUMBER(L15),ISNUMBER(M15)),(M15-L15)*24-N(N15)/60,0)+IF(AND(ISNUMBER(O15),ISNUMBER(P15)),(P15-O15)*24-N(Q15)/60,0)+IF(AND(ISNUMBER(R15),ISNUMBER(S15)),(S15-R15)*24-N(T15)/60,0)+IF(AND(ISNUMBER(U15),ISNUMBER(V15)),(V15-U15)*24-N(W15)/60,0),2))</f>
        <v/>
      </c>
      <c r="Y15" s="20" t="str">
        <f>IF(OR(A15="",B15=""),"",X15-B15)</f>
        <v/>
      </c>
    </row>
    <row r="16" spans="1:25" x14ac:dyDescent="0.25">
      <c r="A16" s="9"/>
      <c r="B16" s="10"/>
      <c r="C16" s="11"/>
      <c r="D16" s="11"/>
      <c r="E16" s="12"/>
      <c r="F16" s="11"/>
      <c r="G16" s="11"/>
      <c r="H16" s="12"/>
      <c r="I16" s="11"/>
      <c r="J16" s="11"/>
      <c r="K16" s="12"/>
      <c r="L16" s="11"/>
      <c r="M16" s="11"/>
      <c r="N16" s="12"/>
      <c r="O16" s="11"/>
      <c r="P16" s="11"/>
      <c r="Q16" s="12"/>
      <c r="R16" s="11"/>
      <c r="S16" s="11"/>
      <c r="T16" s="12"/>
      <c r="U16" s="11"/>
      <c r="V16" s="11"/>
      <c r="W16" s="12"/>
      <c r="X16" s="13" t="str">
        <f>IF(A16="","",ROUND(IF(AND(ISNUMBER(C16),ISNUMBER(D16)),(D16-C16)*24-N(E16)/60,0)+IF(AND(ISNUMBER(F16),ISNUMBER(G16)),(G16-F16)*24-N(H16)/60,0)+IF(AND(ISNUMBER(I16),ISNUMBER(J16)),(J16-I16)*24-N(K16)/60,0)+IF(AND(ISNUMBER(L16),ISNUMBER(M16)),(M16-L16)*24-N(N16)/60,0)+IF(AND(ISNUMBER(O16),ISNUMBER(P16)),(P16-O16)*24-N(Q16)/60,0)+IF(AND(ISNUMBER(R16),ISNUMBER(S16)),(S16-R16)*24-N(T16)/60,0)+IF(AND(ISNUMBER(U16),ISNUMBER(V16)),(V16-U16)*24-N(W16)/60,0),2))</f>
        <v/>
      </c>
      <c r="Y16" s="14" t="str">
        <f>IF(OR(A16="",B16=""),"",X16-B16)</f>
        <v/>
      </c>
    </row>
    <row r="17" spans="1:25" x14ac:dyDescent="0.25">
      <c r="A17" s="15"/>
      <c r="B17" s="16"/>
      <c r="C17" s="17"/>
      <c r="D17" s="17"/>
      <c r="E17" s="18"/>
      <c r="F17" s="17"/>
      <c r="G17" s="17"/>
      <c r="H17" s="18"/>
      <c r="I17" s="17"/>
      <c r="J17" s="17"/>
      <c r="K17" s="18"/>
      <c r="L17" s="17"/>
      <c r="M17" s="17"/>
      <c r="N17" s="18"/>
      <c r="O17" s="17"/>
      <c r="P17" s="17"/>
      <c r="Q17" s="18"/>
      <c r="R17" s="17"/>
      <c r="S17" s="17"/>
      <c r="T17" s="18"/>
      <c r="U17" s="17"/>
      <c r="V17" s="17"/>
      <c r="W17" s="18"/>
      <c r="X17" s="19" t="str">
        <f>IF(A17="","",ROUND(IF(AND(ISNUMBER(C17),ISNUMBER(D17)),(D17-C17)*24-N(E17)/60,0)+IF(AND(ISNUMBER(F17),ISNUMBER(G17)),(G17-F17)*24-N(H17)/60,0)+IF(AND(ISNUMBER(I17),ISNUMBER(J17)),(J17-I17)*24-N(K17)/60,0)+IF(AND(ISNUMBER(L17),ISNUMBER(M17)),(M17-L17)*24-N(N17)/60,0)+IF(AND(ISNUMBER(O17),ISNUMBER(P17)),(P17-O17)*24-N(Q17)/60,0)+IF(AND(ISNUMBER(R17),ISNUMBER(S17)),(S17-R17)*24-N(T17)/60,0)+IF(AND(ISNUMBER(U17),ISNUMBER(V17)),(V17-U17)*24-N(W17)/60,0),2))</f>
        <v/>
      </c>
      <c r="Y17" s="20" t="str">
        <f>IF(OR(A17="",B17=""),"",X17-B17)</f>
        <v/>
      </c>
    </row>
    <row r="18" spans="1:25" x14ac:dyDescent="0.25">
      <c r="A18" s="9"/>
      <c r="B18" s="10"/>
      <c r="C18" s="11"/>
      <c r="D18" s="11"/>
      <c r="E18" s="12"/>
      <c r="F18" s="11"/>
      <c r="G18" s="11"/>
      <c r="H18" s="12"/>
      <c r="I18" s="11"/>
      <c r="J18" s="11"/>
      <c r="K18" s="12"/>
      <c r="L18" s="11"/>
      <c r="M18" s="11"/>
      <c r="N18" s="12"/>
      <c r="O18" s="11"/>
      <c r="P18" s="11"/>
      <c r="Q18" s="12"/>
      <c r="R18" s="11"/>
      <c r="S18" s="11"/>
      <c r="T18" s="12"/>
      <c r="U18" s="11"/>
      <c r="V18" s="11"/>
      <c r="W18" s="12"/>
      <c r="X18" s="13" t="str">
        <f>IF(A18="","",ROUND(IF(AND(ISNUMBER(C18),ISNUMBER(D18)),(D18-C18)*24-N(E18)/60,0)+IF(AND(ISNUMBER(F18),ISNUMBER(G18)),(G18-F18)*24-N(H18)/60,0)+IF(AND(ISNUMBER(I18),ISNUMBER(J18)),(J18-I18)*24-N(K18)/60,0)+IF(AND(ISNUMBER(L18),ISNUMBER(M18)),(M18-L18)*24-N(N18)/60,0)+IF(AND(ISNUMBER(O18),ISNUMBER(P18)),(P18-O18)*24-N(Q18)/60,0)+IF(AND(ISNUMBER(R18),ISNUMBER(S18)),(S18-R18)*24-N(T18)/60,0)+IF(AND(ISNUMBER(U18),ISNUMBER(V18)),(V18-U18)*24-N(W18)/60,0),2))</f>
        <v/>
      </c>
      <c r="Y18" s="14" t="str">
        <f>IF(OR(A18="",B18=""),"",X18-B18)</f>
        <v/>
      </c>
    </row>
    <row r="19" spans="1:25" x14ac:dyDescent="0.25">
      <c r="A19" s="15"/>
      <c r="B19" s="16"/>
      <c r="C19" s="17"/>
      <c r="D19" s="17"/>
      <c r="E19" s="18"/>
      <c r="F19" s="17"/>
      <c r="G19" s="17"/>
      <c r="H19" s="18"/>
      <c r="I19" s="17"/>
      <c r="J19" s="17"/>
      <c r="K19" s="18"/>
      <c r="L19" s="17"/>
      <c r="M19" s="17"/>
      <c r="N19" s="18"/>
      <c r="O19" s="17"/>
      <c r="P19" s="17"/>
      <c r="Q19" s="18"/>
      <c r="R19" s="17"/>
      <c r="S19" s="17"/>
      <c r="T19" s="18"/>
      <c r="U19" s="17"/>
      <c r="V19" s="17"/>
      <c r="W19" s="18"/>
      <c r="X19" s="19" t="str">
        <f>IF(A19="","",ROUND(IF(AND(ISNUMBER(C19),ISNUMBER(D19)),(D19-C19)*24-N(E19)/60,0)+IF(AND(ISNUMBER(F19),ISNUMBER(G19)),(G19-F19)*24-N(H19)/60,0)+IF(AND(ISNUMBER(I19),ISNUMBER(J19)),(J19-I19)*24-N(K19)/60,0)+IF(AND(ISNUMBER(L19),ISNUMBER(M19)),(M19-L19)*24-N(N19)/60,0)+IF(AND(ISNUMBER(O19),ISNUMBER(P19)),(P19-O19)*24-N(Q19)/60,0)+IF(AND(ISNUMBER(R19),ISNUMBER(S19)),(S19-R19)*24-N(T19)/60,0)+IF(AND(ISNUMBER(U19),ISNUMBER(V19)),(V19-U19)*24-N(W19)/60,0),2))</f>
        <v/>
      </c>
      <c r="Y19" s="20" t="str">
        <f>IF(OR(A19="",B19=""),"",X19-B19)</f>
        <v/>
      </c>
    </row>
    <row r="20" spans="1:25" x14ac:dyDescent="0.25">
      <c r="A20" s="9"/>
      <c r="B20" s="10"/>
      <c r="C20" s="11"/>
      <c r="D20" s="11"/>
      <c r="E20" s="12"/>
      <c r="F20" s="11"/>
      <c r="G20" s="11"/>
      <c r="H20" s="12"/>
      <c r="I20" s="11"/>
      <c r="J20" s="11"/>
      <c r="K20" s="12"/>
      <c r="L20" s="11"/>
      <c r="M20" s="11"/>
      <c r="N20" s="12"/>
      <c r="O20" s="11"/>
      <c r="P20" s="11"/>
      <c r="Q20" s="12"/>
      <c r="R20" s="11"/>
      <c r="S20" s="11"/>
      <c r="T20" s="12"/>
      <c r="U20" s="11"/>
      <c r="V20" s="11"/>
      <c r="W20" s="12"/>
      <c r="X20" s="13" t="str">
        <f>IF(A20="","",ROUND(IF(AND(ISNUMBER(C20),ISNUMBER(D20)),(D20-C20)*24-N(E20)/60,0)+IF(AND(ISNUMBER(F20),ISNUMBER(G20)),(G20-F20)*24-N(H20)/60,0)+IF(AND(ISNUMBER(I20),ISNUMBER(J20)),(J20-I20)*24-N(K20)/60,0)+IF(AND(ISNUMBER(L20),ISNUMBER(M20)),(M20-L20)*24-N(N20)/60,0)+IF(AND(ISNUMBER(O20),ISNUMBER(P20)),(P20-O20)*24-N(Q20)/60,0)+IF(AND(ISNUMBER(R20),ISNUMBER(S20)),(S20-R20)*24-N(T20)/60,0)+IF(AND(ISNUMBER(U20),ISNUMBER(V20)),(V20-U20)*24-N(W20)/60,0),2))</f>
        <v/>
      </c>
      <c r="Y20" s="14" t="str">
        <f>IF(OR(A20="",B20=""),"",X20-B20)</f>
        <v/>
      </c>
    </row>
    <row r="22" spans="1:21" x14ac:dyDescent="0.25">
      <c r="A22" s="21" t="s">
        <v>20</v>
      </c>
      <c r="B22" s="21"/>
      <c r="C22" s="22">
        <f>IF(C5="","",COUNTIFS(C6:C20,"&lt;="&amp;(C5+1/2880),D6:D20,"&gt;"&amp;C5))</f>
        <v>2</v>
      </c>
      <c r="F22" s="22">
        <f>IF(F5="","",COUNTIFS(F6:F20,"&lt;="&amp;(F5+1/2880),G6:G20,"&gt;"&amp;F5))</f>
        <v>2</v>
      </c>
      <c r="I22" s="22">
        <f>IF(I5="","",COUNTIFS(I6:I20,"&lt;="&amp;(I5+1/2880),J6:J20,"&gt;"&amp;I5))</f>
        <v>1</v>
      </c>
      <c r="L22" s="22">
        <f>IF(L5="","",COUNTIFS(L6:L20,"&lt;="&amp;(L5+1/2880),M6:M20,"&gt;"&amp;L5))</f>
        <v>1</v>
      </c>
      <c r="O22" s="22">
        <f>IF(O5="","",COUNTIFS(O6:O20,"&lt;="&amp;(O5+1/2880),P6:P20,"&gt;"&amp;O5))</f>
        <v>1</v>
      </c>
      <c r="R22" s="22">
        <f>IF(R5="","",COUNTIFS(R6:R20,"&lt;="&amp;(R5+1/2880),S6:S20,"&gt;"&amp;R5))</f>
        <v>2</v>
      </c>
      <c r="U22" s="22" t="str">
        <f>IF(U5="","",COUNTIFS(U6:U20,"&lt;="&amp;(U5+1/2880),V6:V20,"&gt;"&amp;U5))</f>
        <v/>
      </c>
    </row>
    <row r="23" spans="1:22" x14ac:dyDescent="0.25">
      <c r="A23" s="21" t="s">
        <v>21</v>
      </c>
      <c r="B23" s="21"/>
      <c r="D23" s="22">
        <f>IF(D5="","",COUNTIFS(D6:D20,"&gt;="&amp;(D5-1/2880),C6:C20,"&lt;"&amp;D5))</f>
        <v>2</v>
      </c>
      <c r="G23" s="22">
        <f>IF(G5="","",COUNTIFS(G6:G20,"&gt;="&amp;(G5-1/2880),F6:F20,"&lt;"&amp;G5))</f>
        <v>2</v>
      </c>
      <c r="J23" s="22">
        <f>IF(J5="","",COUNTIFS(J6:J20,"&gt;="&amp;(J5-1/2880),I6:I20,"&lt;"&amp;J5))</f>
        <v>2</v>
      </c>
      <c r="M23" s="22">
        <f>IF(M5="","",COUNTIFS(M6:M20,"&gt;="&amp;(M5-1/2880),L6:L20,"&lt;"&amp;M5))</f>
        <v>2</v>
      </c>
      <c r="P23" s="22">
        <f>IF(P5="","",COUNTIFS(P6:P20,"&gt;="&amp;(P5-1/2880),O6:O20,"&lt;"&amp;P5))</f>
        <v>3</v>
      </c>
      <c r="S23" s="22">
        <f>IF(S5="","",COUNTIFS(S6:S20,"&gt;="&amp;(S5-1/2880),R6:R20,"&lt;"&amp;S5))</f>
        <v>3</v>
      </c>
      <c r="V23" s="22" t="str">
        <f>IF(V5="","",COUNTIFS(V6:V20,"&gt;="&amp;(V5-1/2880),U6:U20,"&lt;"&amp;V5))</f>
        <v/>
      </c>
    </row>
    <row r="25" spans="1:16" x14ac:dyDescent="0.25">
      <c r="A25" s="23" t="s">
        <v>22</v>
      </c>
      <c r="C25" s="24"/>
      <c r="D25" s="25" t="s">
        <v>23</v>
      </c>
      <c r="F25" s="26"/>
      <c r="G25" s="25" t="s">
        <v>24</v>
      </c>
      <c r="I25" s="27"/>
      <c r="J25" s="25" t="s">
        <v>25</v>
      </c>
      <c r="P25" s="28" t="s">
        <v>26</v>
      </c>
    </row>
  </sheetData>
  <mergeCells count="17">
    <mergeCell ref="A1:H1"/>
    <mergeCell ref="K1:N1"/>
    <mergeCell ref="R1:U1"/>
    <mergeCell ref="C3:E3"/>
    <mergeCell ref="F3:H3"/>
    <mergeCell ref="I3:K3"/>
    <mergeCell ref="L3:N3"/>
    <mergeCell ref="O3:Q3"/>
    <mergeCell ref="R3:T3"/>
    <mergeCell ref="U3:W3"/>
    <mergeCell ref="A3:A4"/>
    <mergeCell ref="B3:B4"/>
    <mergeCell ref="X3:X4"/>
    <mergeCell ref="Y3:Y4"/>
    <mergeCell ref="A5:B5"/>
    <mergeCell ref="A22:B22"/>
    <mergeCell ref="A23:B23"/>
  </mergeCells>
  <conditionalFormatting sqref="Y6:Y20">
    <cfRule type="expression" dxfId="3" priority="1">
      <formula>AND(ISNUMBER(Y6),Y6&gt;0)</formula>
    </cfRule>
    <cfRule type="expression" dxfId="4" priority="2">
      <formula>AND(ISNUMBER(Y6),Y6&lt;0)</formula>
    </cfRule>
    <cfRule type="expression" dxfId="5" priority="3">
      <formula>AND(ISNUMBER(Y6),Y6=0)</formula>
    </cfRule>
  </conditionalFormatting>
  <hyperlinks>
    <hyperlink ref="P2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2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2" ht="26" customHeight="1" spans="2:2" x14ac:dyDescent="0.25">
      <c r="B2" s="1" t="s">
        <v>34</v>
      </c>
    </row>
    <row r="3" ht="20" customHeight="1" spans="2:2" x14ac:dyDescent="0.25">
      <c r="B3" s="29" t="s">
        <v>35</v>
      </c>
    </row>
    <row r="4" ht="20" customHeight="1" spans="2:2" x14ac:dyDescent="0.25">
      <c r="B4" s="29" t="s">
        <v>2</v>
      </c>
    </row>
    <row r="5" ht="20" customHeight="1" spans="2:2" x14ac:dyDescent="0.25">
      <c r="B5" s="30" t="s">
        <v>36</v>
      </c>
    </row>
    <row r="6" ht="20" customHeight="1" spans="2:2" x14ac:dyDescent="0.25">
      <c r="B6" s="30" t="s">
        <v>37</v>
      </c>
    </row>
    <row r="7" ht="20" customHeight="1" spans="2:2" x14ac:dyDescent="0.25">
      <c r="B7" s="30" t="s">
        <v>38</v>
      </c>
    </row>
    <row r="8" ht="20" customHeight="1" spans="2:2" x14ac:dyDescent="0.25">
      <c r="B8" s="30" t="s">
        <v>39</v>
      </c>
    </row>
    <row r="9" ht="20" customHeight="1" spans="2:2" x14ac:dyDescent="0.25">
      <c r="B9" s="30" t="s">
        <v>40</v>
      </c>
    </row>
    <row r="10" ht="20" customHeight="1" spans="2:2" x14ac:dyDescent="0.25">
      <c r="B10" s="29" t="s">
        <v>2</v>
      </c>
    </row>
    <row r="11" ht="20" customHeight="1" spans="2:2" x14ac:dyDescent="0.25">
      <c r="B11" s="29" t="s">
        <v>41</v>
      </c>
    </row>
    <row r="12" ht="20" customHeight="1" spans="2:2" x14ac:dyDescent="0.25">
      <c r="B12" s="31" t="s">
        <v>42</v>
      </c>
    </row>
  </sheetData>
  <hyperlinks>
    <hyperlink ref="B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 semaine</vt:lpstr>
      <vt:lpstr>Exemple</vt:lpstr>
      <vt:lpstr>Mode d'emploi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Smarly</dc:creator>
  <dc:title/>
  <dc:subject/>
  <dc:description/>
  <cp:keywords/>
  <cp:category/>
  <cp:lastModifiedBy>Unknown</cp:lastModifiedBy>
  <dcterms:created xsi:type="dcterms:W3CDTF">2026-10-11T17:50:16Z</dcterms:created>
  <dcterms:modified xsi:type="dcterms:W3CDTF">2026-10-11T17:50:16Z</dcterms:modified>
</cp:coreProperties>
</file>